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<sst xmlns="http://schemas.openxmlformats.org/spreadsheetml/2006/main" count="79" uniqueCount="57">
  <si>
    <t>五台山金岗库村2024年务工就业稳岗补贴申领汇总表</t>
  </si>
  <si>
    <t>序号</t>
  </si>
  <si>
    <t>村名</t>
  </si>
  <si>
    <t>姓名</t>
  </si>
  <si>
    <t>身份证号</t>
  </si>
  <si>
    <t>电话号码</t>
  </si>
  <si>
    <r>
      <t>务工地点</t>
    </r>
    <r>
      <rPr>
        <sz val="9"/>
        <rFont val="宋体"/>
        <charset val="134"/>
      </rPr>
      <t xml:space="preserve">
×××省×××市×××县（区）
×××</t>
    </r>
  </si>
  <si>
    <t>务工单位名称</t>
  </si>
  <si>
    <t>务工时间段
（年 月 日——年 月 日）</t>
  </si>
  <si>
    <t>月工资收入</t>
  </si>
  <si>
    <t>申请补贴金额（元）</t>
  </si>
  <si>
    <t>备注</t>
  </si>
  <si>
    <t>金岗库</t>
  </si>
  <si>
    <t>闫慧蓉</t>
  </si>
  <si>
    <t>山西省晋城市沁水县龙有镇</t>
  </si>
  <si>
    <t>中煤华晋集团晋城能源有限公司</t>
  </si>
  <si>
    <t>2024年1月—2024年7月</t>
  </si>
  <si>
    <t>王二光</t>
  </si>
  <si>
    <t>山西省忻州市五台山景区台怀镇</t>
  </si>
  <si>
    <t>五台山风景名胜区扶云饭庄</t>
  </si>
  <si>
    <t>2024年月-2024年7月</t>
  </si>
  <si>
    <t>张灵英</t>
  </si>
  <si>
    <t>山西省阳泉市平定县五矿桥头水滩小区</t>
  </si>
  <si>
    <t>平定县丽发超市</t>
  </si>
  <si>
    <t>2024年1月-2024年7月</t>
  </si>
  <si>
    <t>王伟</t>
  </si>
  <si>
    <t>山西省太原市小店区</t>
  </si>
  <si>
    <t>博泰建设集团有限公司</t>
  </si>
  <si>
    <t>张平</t>
  </si>
  <si>
    <t>山西省忻州市繁峙县东山乡</t>
  </si>
  <si>
    <t>繁峙县东山乡青莲根素食住宿餐饮店</t>
  </si>
  <si>
    <t>5800左右</t>
  </si>
  <si>
    <t>麻地沟</t>
  </si>
  <si>
    <t>郑玉文</t>
  </si>
  <si>
    <t>山西省尖草坪区龙城大街</t>
  </si>
  <si>
    <t>山西转型综合改革示范区武宿综合保税区壹号小院餐饮</t>
  </si>
  <si>
    <t>2024年1月-2024年6月</t>
  </si>
  <si>
    <t>白美丹</t>
  </si>
  <si>
    <t>山西友富科技有限公司</t>
  </si>
  <si>
    <t>郁炎鑫</t>
  </si>
  <si>
    <t>北京市朝阳区</t>
  </si>
  <si>
    <t>天津神州数码信息科技服务有限公司
北京分公司</t>
  </si>
  <si>
    <t>李建华</t>
  </si>
  <si>
    <t>山西省忻州市五台县</t>
  </si>
  <si>
    <t>忻州市五台山风景名胜区福中缘食府</t>
  </si>
  <si>
    <t>王俊峰</t>
  </si>
  <si>
    <t>山西省阳泉市平定县五矿</t>
  </si>
  <si>
    <t>阳泉煤业（集团)有限责任公司五矿</t>
  </si>
  <si>
    <t>史泽红</t>
  </si>
  <si>
    <t>山西省阳泉市盂县</t>
  </si>
  <si>
    <t>阳泉市茂泉石油销售有限公司</t>
  </si>
  <si>
    <t>李晓梅</t>
  </si>
  <si>
    <t>太原市小店区爱卡造型店</t>
  </si>
  <si>
    <t>2000-3000</t>
  </si>
  <si>
    <t>裴有平</t>
  </si>
  <si>
    <t>山西省忻州市五台山风景名胜区</t>
  </si>
  <si>
    <t>五台山风景区建设生态环境中心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</si>
</sst>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rgb="FF333333"/>
      <name val="Arial Unicode MS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24314;%20XLS%20&#24037;&#20316;&#34920;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D2" t="str">
            <v>142223199804277929</v>
          </cell>
        </row>
        <row r="2">
          <cell r="F2" t="str">
            <v>18235066195</v>
          </cell>
        </row>
        <row r="3">
          <cell r="D3" t="str">
            <v>142223195706077917</v>
          </cell>
        </row>
        <row r="3">
          <cell r="F3" t="str">
            <v>15110537242</v>
          </cell>
        </row>
        <row r="4">
          <cell r="D4" t="str">
            <v>142223198612105829</v>
          </cell>
        </row>
        <row r="4">
          <cell r="F4" t="str">
            <v>13753029357</v>
          </cell>
        </row>
        <row r="5">
          <cell r="D5" t="str">
            <v>142223199408167912</v>
          </cell>
        </row>
        <row r="5">
          <cell r="F5" t="str">
            <v>15364616130</v>
          </cell>
        </row>
        <row r="6">
          <cell r="D6" t="str">
            <v>142223198101017915</v>
          </cell>
        </row>
        <row r="6">
          <cell r="F6" t="str">
            <v>15513160208</v>
          </cell>
        </row>
        <row r="7">
          <cell r="D7" t="str">
            <v>142223199612047010</v>
          </cell>
        </row>
        <row r="7">
          <cell r="F7" t="str">
            <v>15994114715</v>
          </cell>
        </row>
        <row r="8">
          <cell r="D8" t="str">
            <v>14222319971119792X</v>
          </cell>
        </row>
        <row r="8">
          <cell r="F8" t="str">
            <v>15110536382</v>
          </cell>
        </row>
        <row r="9">
          <cell r="D9" t="str">
            <v>142223199812207912</v>
          </cell>
        </row>
        <row r="9">
          <cell r="F9" t="str">
            <v>18835091227</v>
          </cell>
        </row>
        <row r="10">
          <cell r="D10" t="str">
            <v>142223198506227910</v>
          </cell>
        </row>
        <row r="10">
          <cell r="F10" t="str">
            <v>18235066079</v>
          </cell>
        </row>
        <row r="11">
          <cell r="D11" t="str">
            <v>142223198211147913</v>
          </cell>
        </row>
        <row r="11">
          <cell r="F11" t="str">
            <v>13834036287</v>
          </cell>
        </row>
        <row r="12">
          <cell r="D12" t="str">
            <v>142223199206127912</v>
          </cell>
        </row>
        <row r="12">
          <cell r="F12" t="str">
            <v>13191071566</v>
          </cell>
        </row>
        <row r="13">
          <cell r="D13" t="str">
            <v>142223199912047928</v>
          </cell>
        </row>
        <row r="13">
          <cell r="F13" t="str">
            <v>15110530816</v>
          </cell>
        </row>
        <row r="14">
          <cell r="D14" t="str">
            <v>142223197008267915</v>
          </cell>
        </row>
        <row r="14">
          <cell r="F14" t="str">
            <v>15834270860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A1" sqref="A1:K1"/>
    </sheetView>
  </sheetViews>
  <sheetFormatPr defaultColWidth="9" defaultRowHeight="13.5"/>
  <cols>
    <col min="1" max="1" width="3.625" customWidth="1"/>
    <col min="2" max="2" width="7" customWidth="1"/>
    <col min="3" max="3" width="6.25" customWidth="1"/>
    <col min="4" max="4" width="12.125" customWidth="1"/>
    <col min="5" max="5" width="11.125" customWidth="1"/>
    <col min="6" max="6" width="25.75" customWidth="1"/>
    <col min="7" max="7" width="28.5" customWidth="1"/>
    <col min="8" max="8" width="8.875" customWidth="1"/>
    <col min="9" max="10" width="8.125" customWidth="1"/>
    <col min="11" max="11" width="5.125" customWidth="1"/>
  </cols>
  <sheetData>
    <row r="1" ht="2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5" spans="1:11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4" t="s">
        <v>11</v>
      </c>
    </row>
    <row r="3" ht="22.5" spans="1:11">
      <c r="A3" s="4">
        <v>1</v>
      </c>
      <c r="B3" s="4" t="s">
        <v>12</v>
      </c>
      <c r="C3" s="5" t="s">
        <v>13</v>
      </c>
      <c r="D3" s="6" t="str">
        <f>REPLACE([1]Sheet1!D2,7,8,"****")</f>
        <v>142223****7929</v>
      </c>
      <c r="E3" s="7" t="str">
        <f>REPLACE([1]Sheet1!F2,4,4,"****")</f>
        <v>182****6195</v>
      </c>
      <c r="F3" s="5" t="s">
        <v>14</v>
      </c>
      <c r="G3" s="5" t="s">
        <v>15</v>
      </c>
      <c r="H3" s="8" t="s">
        <v>16</v>
      </c>
      <c r="I3" s="10">
        <v>2000</v>
      </c>
      <c r="J3" s="10">
        <v>1200</v>
      </c>
      <c r="K3" s="4"/>
    </row>
    <row r="4" ht="22.5" spans="1:11">
      <c r="A4" s="4">
        <v>2</v>
      </c>
      <c r="B4" s="4" t="s">
        <v>12</v>
      </c>
      <c r="C4" s="5" t="s">
        <v>17</v>
      </c>
      <c r="D4" s="6" t="str">
        <f>REPLACE([1]Sheet1!D3,7,8,"****")</f>
        <v>142223****7917</v>
      </c>
      <c r="E4" s="7" t="str">
        <f>REPLACE([1]Sheet1!F3,4,4,"****")</f>
        <v>151****7242</v>
      </c>
      <c r="F4" s="5" t="s">
        <v>18</v>
      </c>
      <c r="G4" s="5" t="s">
        <v>19</v>
      </c>
      <c r="H4" s="8" t="s">
        <v>20</v>
      </c>
      <c r="I4" s="10">
        <v>2000</v>
      </c>
      <c r="J4" s="10">
        <v>1200</v>
      </c>
      <c r="K4" s="4"/>
    </row>
    <row r="5" ht="24" spans="1:11">
      <c r="A5" s="4">
        <v>3</v>
      </c>
      <c r="B5" s="4" t="s">
        <v>12</v>
      </c>
      <c r="C5" s="5" t="s">
        <v>21</v>
      </c>
      <c r="D5" s="6" t="str">
        <f>REPLACE([1]Sheet1!D4,7,8,"****")</f>
        <v>142223****5829</v>
      </c>
      <c r="E5" s="7" t="str">
        <f>REPLACE([1]Sheet1!F4,4,4,"****")</f>
        <v>137****9357</v>
      </c>
      <c r="F5" s="9" t="s">
        <v>22</v>
      </c>
      <c r="G5" s="5" t="s">
        <v>23</v>
      </c>
      <c r="H5" s="8" t="s">
        <v>24</v>
      </c>
      <c r="I5" s="10">
        <v>1800</v>
      </c>
      <c r="J5" s="10">
        <v>1200</v>
      </c>
      <c r="K5" s="4"/>
    </row>
    <row r="6" ht="22.5" spans="1:11">
      <c r="A6" s="4">
        <v>4</v>
      </c>
      <c r="B6" s="4" t="s">
        <v>12</v>
      </c>
      <c r="C6" s="5" t="s">
        <v>25</v>
      </c>
      <c r="D6" s="6" t="str">
        <f>REPLACE([1]Sheet1!D5,7,8,"****")</f>
        <v>142223****7912</v>
      </c>
      <c r="E6" s="7" t="str">
        <f>REPLACE([1]Sheet1!F5,4,4,"****")</f>
        <v>153****6130</v>
      </c>
      <c r="F6" s="5" t="s">
        <v>26</v>
      </c>
      <c r="G6" s="5" t="s">
        <v>27</v>
      </c>
      <c r="H6" s="8" t="s">
        <v>24</v>
      </c>
      <c r="I6" s="10">
        <v>3000</v>
      </c>
      <c r="J6" s="10">
        <v>1200</v>
      </c>
      <c r="K6" s="4"/>
    </row>
    <row r="7" ht="22.5" spans="1:11">
      <c r="A7" s="4">
        <v>5</v>
      </c>
      <c r="B7" s="4" t="s">
        <v>12</v>
      </c>
      <c r="C7" s="5" t="s">
        <v>28</v>
      </c>
      <c r="D7" s="6" t="str">
        <f>REPLACE([1]Sheet1!D6,7,8,"****")</f>
        <v>142223****7915</v>
      </c>
      <c r="E7" s="7" t="str">
        <f>REPLACE([1]Sheet1!F6,4,4,"****")</f>
        <v>155****0208</v>
      </c>
      <c r="F7" s="5" t="s">
        <v>29</v>
      </c>
      <c r="G7" s="9" t="s">
        <v>30</v>
      </c>
      <c r="H7" s="8" t="s">
        <v>24</v>
      </c>
      <c r="I7" s="10" t="s">
        <v>31</v>
      </c>
      <c r="J7" s="10">
        <v>1200</v>
      </c>
      <c r="K7" s="4"/>
    </row>
    <row r="8" ht="24" spans="1:11">
      <c r="A8" s="4">
        <v>6</v>
      </c>
      <c r="B8" s="4" t="s">
        <v>32</v>
      </c>
      <c r="C8" s="5" t="s">
        <v>33</v>
      </c>
      <c r="D8" s="6" t="str">
        <f>REPLACE([1]Sheet1!D7,7,8,"****")</f>
        <v>142223****7010</v>
      </c>
      <c r="E8" s="7" t="str">
        <f>REPLACE([1]Sheet1!F7,4,4,"****")</f>
        <v>159****4715</v>
      </c>
      <c r="F8" s="5" t="s">
        <v>34</v>
      </c>
      <c r="G8" s="9" t="s">
        <v>35</v>
      </c>
      <c r="H8" s="8" t="s">
        <v>36</v>
      </c>
      <c r="I8" s="10">
        <v>6000</v>
      </c>
      <c r="J8" s="10">
        <v>1200</v>
      </c>
      <c r="K8" s="4"/>
    </row>
    <row r="9" ht="22.5" spans="1:11">
      <c r="A9" s="4">
        <v>7</v>
      </c>
      <c r="B9" s="4" t="s">
        <v>12</v>
      </c>
      <c r="C9" s="5" t="s">
        <v>37</v>
      </c>
      <c r="D9" s="6" t="str">
        <f>REPLACE([1]Sheet1!D8,7,8,"****")</f>
        <v>142223****792X</v>
      </c>
      <c r="E9" s="7" t="str">
        <f>REPLACE([1]Sheet1!F8,4,4,"****")</f>
        <v>151****6382</v>
      </c>
      <c r="F9" s="5" t="s">
        <v>26</v>
      </c>
      <c r="G9" s="5" t="s">
        <v>38</v>
      </c>
      <c r="H9" s="8" t="s">
        <v>24</v>
      </c>
      <c r="I9" s="10">
        <v>3600</v>
      </c>
      <c r="J9" s="10">
        <v>1200</v>
      </c>
      <c r="K9" s="4"/>
    </row>
    <row r="10" ht="24" spans="1:11">
      <c r="A10" s="4">
        <v>8</v>
      </c>
      <c r="B10" s="4" t="s">
        <v>12</v>
      </c>
      <c r="C10" s="5" t="s">
        <v>39</v>
      </c>
      <c r="D10" s="6" t="str">
        <f>REPLACE([1]Sheet1!D9,7,8,"****")</f>
        <v>142223****7912</v>
      </c>
      <c r="E10" s="7" t="str">
        <f>REPLACE([1]Sheet1!F9,4,4,"****")</f>
        <v>188****1227</v>
      </c>
      <c r="F10" s="5" t="s">
        <v>40</v>
      </c>
      <c r="G10" s="9" t="s">
        <v>41</v>
      </c>
      <c r="H10" s="8" t="s">
        <v>36</v>
      </c>
      <c r="I10" s="10">
        <v>4572.8</v>
      </c>
      <c r="J10" s="10">
        <v>1200</v>
      </c>
      <c r="K10" s="4"/>
    </row>
    <row r="11" ht="22.5" spans="1:11">
      <c r="A11" s="4">
        <v>9</v>
      </c>
      <c r="B11" s="4" t="s">
        <v>12</v>
      </c>
      <c r="C11" s="5" t="s">
        <v>42</v>
      </c>
      <c r="D11" s="6" t="str">
        <f>REPLACE([1]Sheet1!D10,7,8,"****")</f>
        <v>142223****7910</v>
      </c>
      <c r="E11" s="7" t="str">
        <f>REPLACE([1]Sheet1!F10,4,4,"****")</f>
        <v>182****6079</v>
      </c>
      <c r="F11" s="5" t="s">
        <v>43</v>
      </c>
      <c r="G11" s="9" t="s">
        <v>44</v>
      </c>
      <c r="H11" s="8" t="s">
        <v>24</v>
      </c>
      <c r="I11" s="10">
        <v>3000</v>
      </c>
      <c r="J11" s="10">
        <v>1200</v>
      </c>
      <c r="K11" s="4"/>
    </row>
    <row r="12" ht="22.5" spans="1:11">
      <c r="A12" s="4">
        <v>10</v>
      </c>
      <c r="B12" s="4" t="s">
        <v>12</v>
      </c>
      <c r="C12" s="5" t="s">
        <v>45</v>
      </c>
      <c r="D12" s="6" t="str">
        <f>REPLACE([1]Sheet1!D11,7,8,"****")</f>
        <v>142223****7913</v>
      </c>
      <c r="E12" s="7" t="str">
        <f>REPLACE([1]Sheet1!F11,4,4,"****")</f>
        <v>138****6287</v>
      </c>
      <c r="F12" s="5" t="s">
        <v>46</v>
      </c>
      <c r="G12" s="5" t="s">
        <v>47</v>
      </c>
      <c r="H12" s="8" t="s">
        <v>24</v>
      </c>
      <c r="I12" s="10">
        <v>6678</v>
      </c>
      <c r="J12" s="10">
        <v>1200</v>
      </c>
      <c r="K12" s="4"/>
    </row>
    <row r="13" ht="22.5" spans="1:11">
      <c r="A13" s="4">
        <v>11</v>
      </c>
      <c r="B13" s="4" t="s">
        <v>12</v>
      </c>
      <c r="C13" s="5" t="s">
        <v>48</v>
      </c>
      <c r="D13" s="6" t="str">
        <f>REPLACE([1]Sheet1!D12,7,8,"****")</f>
        <v>142223****7912</v>
      </c>
      <c r="E13" s="7" t="str">
        <f>REPLACE([1]Sheet1!F12,4,4,"****")</f>
        <v>131****1566</v>
      </c>
      <c r="F13" s="5" t="s">
        <v>49</v>
      </c>
      <c r="G13" s="5" t="s">
        <v>50</v>
      </c>
      <c r="H13" s="8" t="s">
        <v>36</v>
      </c>
      <c r="I13" s="10">
        <v>1800</v>
      </c>
      <c r="J13" s="10">
        <v>1200</v>
      </c>
      <c r="K13" s="11"/>
    </row>
    <row r="14" ht="22.5" spans="1:11">
      <c r="A14" s="4">
        <v>12</v>
      </c>
      <c r="B14" s="4" t="s">
        <v>12</v>
      </c>
      <c r="C14" s="5" t="s">
        <v>51</v>
      </c>
      <c r="D14" s="6" t="str">
        <f>REPLACE([1]Sheet1!D13,7,8,"****")</f>
        <v>142223****7928</v>
      </c>
      <c r="E14" s="7" t="str">
        <f>REPLACE([1]Sheet1!F13,4,4,"****")</f>
        <v>151****0816</v>
      </c>
      <c r="F14" s="5" t="s">
        <v>26</v>
      </c>
      <c r="G14" s="5" t="s">
        <v>52</v>
      </c>
      <c r="H14" s="8" t="s">
        <v>24</v>
      </c>
      <c r="I14" s="10" t="s">
        <v>53</v>
      </c>
      <c r="J14" s="10">
        <v>1200</v>
      </c>
      <c r="K14" s="11"/>
    </row>
    <row r="15" ht="22.5" spans="1:11">
      <c r="A15" s="4">
        <v>13</v>
      </c>
      <c r="B15" s="4" t="s">
        <v>12</v>
      </c>
      <c r="C15" s="5" t="s">
        <v>54</v>
      </c>
      <c r="D15" s="6" t="str">
        <f>REPLACE([1]Sheet1!D14,7,8,"****")</f>
        <v>142223****7915</v>
      </c>
      <c r="E15" s="7" t="str">
        <f>REPLACE([1]Sheet1!F14,4,4,"****")</f>
        <v>158****0860</v>
      </c>
      <c r="F15" s="9" t="s">
        <v>55</v>
      </c>
      <c r="G15" s="9" t="s">
        <v>56</v>
      </c>
      <c r="H15" s="8" t="s">
        <v>36</v>
      </c>
      <c r="I15" s="10">
        <v>3000</v>
      </c>
      <c r="J15" s="10">
        <v>1200</v>
      </c>
      <c r="K15" s="4"/>
    </row>
  </sheetData>
  <mergeCells count="1">
    <mergeCell ref="A1:K1"/>
  </mergeCells>
  <conditionalFormatting sqref="D4:D15">
    <cfRule type="expression" dxfId="0" priority="1">
      <formula>AND(SUMPRODUCT(IFERROR(1*((#REF!&amp;"x")=(D4&amp;"x")),0))&gt;1,NOT(ISBLANK(D4)))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WPS_1666142776</cp:lastModifiedBy>
  <dcterms:created xsi:type="dcterms:W3CDTF">2023-05-12T11:15:00Z</dcterms:created>
  <dcterms:modified xsi:type="dcterms:W3CDTF">2024-08-21T10:06:21Z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D2252669FB63447EAE13D2AAABD9DA6F_12</vt:lpwstr>
  </property>
</Properties>
</file>